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05" windowWidth="16275" windowHeight="7440"/>
  </bookViews>
  <sheets>
    <sheet name="x=10cm" sheetId="1" r:id="rId1"/>
    <sheet name="x=10cm v2" sheetId="6" r:id="rId2"/>
    <sheet name="x=30cm" sheetId="2" r:id="rId3"/>
    <sheet name="x=80cm" sheetId="4" r:id="rId4"/>
    <sheet name="x=480cm" sheetId="5" r:id="rId5"/>
    <sheet name="x=-23" sheetId="3" r:id="rId6"/>
  </sheets>
  <calcPr calcId="145621"/>
</workbook>
</file>

<file path=xl/calcChain.xml><?xml version="1.0" encoding="utf-8"?>
<calcChain xmlns="http://schemas.openxmlformats.org/spreadsheetml/2006/main">
  <c r="D8" i="1" l="1"/>
  <c r="G4" i="1" l="1"/>
  <c r="G5" i="1"/>
  <c r="G6" i="1"/>
  <c r="G7" i="1"/>
  <c r="G3" i="1"/>
</calcChain>
</file>

<file path=xl/sharedStrings.xml><?xml version="1.0" encoding="utf-8"?>
<sst xmlns="http://schemas.openxmlformats.org/spreadsheetml/2006/main" count="21" uniqueCount="9">
  <si>
    <t>Ux [m/s]</t>
  </si>
  <si>
    <t>y [cm]</t>
  </si>
  <si>
    <t>[m/s]</t>
  </si>
  <si>
    <t>z [cm]</t>
  </si>
  <si>
    <t>Debiet [l/s]</t>
  </si>
  <si>
    <t>h1</t>
  </si>
  <si>
    <t>h3</t>
  </si>
  <si>
    <t>dH</t>
  </si>
  <si>
    <t>Discharge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</si>
</sst>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Flow</a:t>
            </a:r>
            <a:r>
              <a:rPr lang="en-US" baseline="0"/>
              <a:t> velocity over the width of the flume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v>Breedte</c:v>
          </c:tx>
          <c:xVal>
            <c:numRef>
              <c:f>'x=10cm'!$C$3:$C$7</c:f>
              <c:numCache>
                <c:formatCode>#,##0.0000</c:formatCode>
                <c:ptCount val="5"/>
                <c:pt idx="0">
                  <c:v>2.0106999999999999</c:v>
                </c:pt>
                <c:pt idx="1">
                  <c:v>1.9056</c:v>
                </c:pt>
                <c:pt idx="2">
                  <c:v>1.8404</c:v>
                </c:pt>
                <c:pt idx="3">
                  <c:v>1.9087000000000001</c:v>
                </c:pt>
                <c:pt idx="4">
                  <c:v>2.0217000000000001</c:v>
                </c:pt>
              </c:numCache>
            </c:numRef>
          </c:xVal>
          <c:yVal>
            <c:numRef>
              <c:f>'x=10cm'!$B$3:$B$7</c:f>
              <c:numCache>
                <c:formatCode>General</c:formatCode>
                <c:ptCount val="5"/>
                <c:pt idx="0">
                  <c:v>5</c:v>
                </c:pt>
                <c:pt idx="1">
                  <c:v>15</c:v>
                </c:pt>
                <c:pt idx="2">
                  <c:v>25</c:v>
                </c:pt>
                <c:pt idx="3">
                  <c:v>35</c:v>
                </c:pt>
                <c:pt idx="4">
                  <c:v>45</c:v>
                </c:pt>
              </c:numCache>
            </c:numRef>
          </c:yVal>
          <c:smooth val="1"/>
        </c:ser>
        <c:ser>
          <c:idx val="0"/>
          <c:order val="0"/>
          <c:tx>
            <c:v>Breedte</c:v>
          </c:tx>
          <c:xVal>
            <c:numRef>
              <c:f>'x=10cm'!$C$3:$C$7</c:f>
              <c:numCache>
                <c:formatCode>#,##0.0000</c:formatCode>
                <c:ptCount val="5"/>
                <c:pt idx="0">
                  <c:v>2.0106999999999999</c:v>
                </c:pt>
                <c:pt idx="1">
                  <c:v>1.9056</c:v>
                </c:pt>
                <c:pt idx="2">
                  <c:v>1.8404</c:v>
                </c:pt>
                <c:pt idx="3">
                  <c:v>1.9087000000000001</c:v>
                </c:pt>
                <c:pt idx="4">
                  <c:v>2.0217000000000001</c:v>
                </c:pt>
              </c:numCache>
            </c:numRef>
          </c:xVal>
          <c:yVal>
            <c:numRef>
              <c:f>'x=10cm'!$B$3:$B$7</c:f>
              <c:numCache>
                <c:formatCode>General</c:formatCode>
                <c:ptCount val="5"/>
                <c:pt idx="0">
                  <c:v>5</c:v>
                </c:pt>
                <c:pt idx="1">
                  <c:v>15</c:v>
                </c:pt>
                <c:pt idx="2">
                  <c:v>25</c:v>
                </c:pt>
                <c:pt idx="3">
                  <c:v>35</c:v>
                </c:pt>
                <c:pt idx="4">
                  <c:v>45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347456"/>
        <c:axId val="96049792"/>
      </c:scatterChart>
      <c:valAx>
        <c:axId val="95347456"/>
        <c:scaling>
          <c:orientation val="minMax"/>
          <c:max val="2.5"/>
          <c:min val="0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 sz="1100"/>
                  <a:t>Velocity [m/s]</a:t>
                </a:r>
              </a:p>
            </c:rich>
          </c:tx>
          <c:layout/>
          <c:overlay val="0"/>
        </c:title>
        <c:numFmt formatCode="#,##0.0000" sourceLinked="1"/>
        <c:majorTickMark val="out"/>
        <c:minorTickMark val="none"/>
        <c:tickLblPos val="nextTo"/>
        <c:crossAx val="96049792"/>
        <c:crosses val="autoZero"/>
        <c:crossBetween val="midCat"/>
      </c:valAx>
      <c:valAx>
        <c:axId val="960497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100"/>
                  <a:t>Width [cm]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53474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Flow</a:t>
            </a:r>
            <a:r>
              <a:rPr lang="en-US" baseline="0"/>
              <a:t> velocity profile 10cm after the gate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in de hoogte</c:v>
          </c:tx>
          <c:xVal>
            <c:numRef>
              <c:f>'x=10cm'!$N$3:$N$6</c:f>
              <c:numCache>
                <c:formatCode>General</c:formatCode>
                <c:ptCount val="4"/>
                <c:pt idx="0">
                  <c:v>-0.30502000000000001</c:v>
                </c:pt>
                <c:pt idx="1">
                  <c:v>-9.6556000000000003E-2</c:v>
                </c:pt>
                <c:pt idx="2" formatCode="#,##0.0000">
                  <c:v>1.8404</c:v>
                </c:pt>
                <c:pt idx="3">
                  <c:v>0.41789999999999999</c:v>
                </c:pt>
              </c:numCache>
            </c:numRef>
          </c:xVal>
          <c:yVal>
            <c:numRef>
              <c:f>'x=10cm'!$O$3:$O$6</c:f>
              <c:numCache>
                <c:formatCode>General</c:formatCode>
                <c:ptCount val="4"/>
                <c:pt idx="0">
                  <c:v>22.5</c:v>
                </c:pt>
                <c:pt idx="1">
                  <c:v>17.5</c:v>
                </c:pt>
                <c:pt idx="2">
                  <c:v>12.5</c:v>
                </c:pt>
                <c:pt idx="3">
                  <c:v>7.5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99648"/>
        <c:axId val="39505920"/>
      </c:scatterChart>
      <c:valAx>
        <c:axId val="39499648"/>
        <c:scaling>
          <c:orientation val="minMax"/>
          <c:max val="2.5"/>
          <c:min val="-1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 sz="1100"/>
                  <a:t>Velocity [m/s]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9505920"/>
        <c:crosses val="autoZero"/>
        <c:crossBetween val="midCat"/>
      </c:valAx>
      <c:valAx>
        <c:axId val="395059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100"/>
                  <a:t>Height [cm]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low"/>
        <c:crossAx val="394996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Flow</a:t>
            </a:r>
            <a:r>
              <a:rPr lang="en-US" baseline="0"/>
              <a:t> velocity over the width of the flume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breedte v2</c:v>
          </c:tx>
          <c:xVal>
            <c:numRef>
              <c:f>'x=10cm v2'!$C$4:$C$8</c:f>
              <c:numCache>
                <c:formatCode>#,##0.0000</c:formatCode>
                <c:ptCount val="5"/>
                <c:pt idx="0">
                  <c:v>1.843</c:v>
                </c:pt>
                <c:pt idx="1">
                  <c:v>1.69</c:v>
                </c:pt>
                <c:pt idx="2">
                  <c:v>1.6779999999999999</c:v>
                </c:pt>
                <c:pt idx="3">
                  <c:v>1.7450000000000001</c:v>
                </c:pt>
                <c:pt idx="4">
                  <c:v>1.8640000000000001</c:v>
                </c:pt>
              </c:numCache>
            </c:numRef>
          </c:xVal>
          <c:yVal>
            <c:numRef>
              <c:f>'x=10cm v2'!$B$4:$B$8</c:f>
              <c:numCache>
                <c:formatCode>General</c:formatCode>
                <c:ptCount val="5"/>
                <c:pt idx="0">
                  <c:v>5</c:v>
                </c:pt>
                <c:pt idx="1">
                  <c:v>15</c:v>
                </c:pt>
                <c:pt idx="2">
                  <c:v>25</c:v>
                </c:pt>
                <c:pt idx="3">
                  <c:v>35</c:v>
                </c:pt>
                <c:pt idx="4">
                  <c:v>45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231872"/>
        <c:axId val="43246336"/>
      </c:scatterChart>
      <c:valAx>
        <c:axId val="43231872"/>
        <c:scaling>
          <c:orientation val="minMax"/>
          <c:max val="2.5"/>
          <c:min val="0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 sz="1100"/>
                  <a:t>Velocity [m/s]</a:t>
                </a:r>
              </a:p>
            </c:rich>
          </c:tx>
          <c:layout/>
          <c:overlay val="0"/>
        </c:title>
        <c:numFmt formatCode="#,##0.0000" sourceLinked="1"/>
        <c:majorTickMark val="out"/>
        <c:minorTickMark val="none"/>
        <c:tickLblPos val="nextTo"/>
        <c:crossAx val="43246336"/>
        <c:crosses val="autoZero"/>
        <c:crossBetween val="midCat"/>
      </c:valAx>
      <c:valAx>
        <c:axId val="432463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100"/>
                  <a:t>Width [cm]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2318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Flow</a:t>
            </a:r>
            <a:r>
              <a:rPr lang="en-US" baseline="0"/>
              <a:t> velocity profile 10cm after the gate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depth velocity v2</c:v>
          </c:tx>
          <c:xVal>
            <c:numRef>
              <c:f>'x=10cm v2'!$J$4:$J$11</c:f>
              <c:numCache>
                <c:formatCode>General</c:formatCode>
                <c:ptCount val="8"/>
                <c:pt idx="0">
                  <c:v>-0.12189999999999999</c:v>
                </c:pt>
                <c:pt idx="1">
                  <c:v>0.45610000000000001</c:v>
                </c:pt>
                <c:pt idx="2">
                  <c:v>1.4044000000000001</c:v>
                </c:pt>
                <c:pt idx="3">
                  <c:v>1.6779999999999999</c:v>
                </c:pt>
                <c:pt idx="4">
                  <c:v>1.8765000000000001</c:v>
                </c:pt>
                <c:pt idx="5">
                  <c:v>1.3593999999999999</c:v>
                </c:pt>
                <c:pt idx="6">
                  <c:v>0.39850000000000002</c:v>
                </c:pt>
                <c:pt idx="7">
                  <c:v>0.1019</c:v>
                </c:pt>
              </c:numCache>
            </c:numRef>
          </c:xVal>
          <c:yVal>
            <c:numRef>
              <c:f>'x=10cm v2'!$I$4:$I$11</c:f>
              <c:numCache>
                <c:formatCode>General</c:formatCode>
                <c:ptCount val="8"/>
                <c:pt idx="0">
                  <c:v>17</c:v>
                </c:pt>
                <c:pt idx="1">
                  <c:v>15</c:v>
                </c:pt>
                <c:pt idx="2">
                  <c:v>13</c:v>
                </c:pt>
                <c:pt idx="3">
                  <c:v>12.2</c:v>
                </c:pt>
                <c:pt idx="4">
                  <c:v>11</c:v>
                </c:pt>
                <c:pt idx="5">
                  <c:v>9</c:v>
                </c:pt>
                <c:pt idx="6">
                  <c:v>7</c:v>
                </c:pt>
                <c:pt idx="7">
                  <c:v>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06240"/>
        <c:axId val="45308160"/>
      </c:scatterChart>
      <c:valAx>
        <c:axId val="45306240"/>
        <c:scaling>
          <c:orientation val="minMax"/>
          <c:max val="2.5"/>
          <c:min val="-1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 sz="1100"/>
                  <a:t>Velocity [m/s]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5308160"/>
        <c:crosses val="autoZero"/>
        <c:crossBetween val="midCat"/>
      </c:valAx>
      <c:valAx>
        <c:axId val="45308160"/>
        <c:scaling>
          <c:orientation val="minMax"/>
          <c:max val="3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100"/>
                  <a:t>Height [cm]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low"/>
        <c:crossAx val="453062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Flow</a:t>
            </a:r>
            <a:r>
              <a:rPr lang="en-US" baseline="0"/>
              <a:t> velocity profile 30cm after the gate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'x=30cm'!$B$5:$B$8</c:f>
              <c:strCache>
                <c:ptCount val="1"/>
                <c:pt idx="0">
                  <c:v>-0.49541 -0.38319 0.10532 0.92916</c:v>
                </c:pt>
              </c:strCache>
            </c:strRef>
          </c:tx>
          <c:xVal>
            <c:numRef>
              <c:f>'x=30cm'!$B$5:$B$8</c:f>
              <c:numCache>
                <c:formatCode>General</c:formatCode>
                <c:ptCount val="4"/>
                <c:pt idx="0">
                  <c:v>-0.49541000000000002</c:v>
                </c:pt>
                <c:pt idx="1">
                  <c:v>-0.38318999999999998</c:v>
                </c:pt>
                <c:pt idx="2">
                  <c:v>0.10532</c:v>
                </c:pt>
                <c:pt idx="3">
                  <c:v>0.92915999999999999</c:v>
                </c:pt>
              </c:numCache>
            </c:numRef>
          </c:xVal>
          <c:yVal>
            <c:numRef>
              <c:f>'x=30cm'!$C$5:$C$8</c:f>
              <c:numCache>
                <c:formatCode>General</c:formatCode>
                <c:ptCount val="4"/>
                <c:pt idx="0">
                  <c:v>22.5</c:v>
                </c:pt>
                <c:pt idx="1">
                  <c:v>17.5</c:v>
                </c:pt>
                <c:pt idx="2">
                  <c:v>12.5</c:v>
                </c:pt>
                <c:pt idx="3">
                  <c:v>7.5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41312"/>
        <c:axId val="45343488"/>
      </c:scatterChart>
      <c:valAx>
        <c:axId val="45341312"/>
        <c:scaling>
          <c:orientation val="minMax"/>
          <c:max val="2.5"/>
          <c:min val="-1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 sz="1100"/>
                  <a:t>Velocity [m/s]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5343488"/>
        <c:crosses val="autoZero"/>
        <c:crossBetween val="midCat"/>
      </c:valAx>
      <c:valAx>
        <c:axId val="453434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100"/>
                  <a:t>Height [cm]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low"/>
        <c:crossAx val="453413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Flow</a:t>
            </a:r>
            <a:r>
              <a:rPr lang="en-US" baseline="0"/>
              <a:t> velocity profile 80cm after the gate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x=80</c:v>
          </c:tx>
          <c:xVal>
            <c:numRef>
              <c:f>'x=80cm'!$B$4:$B$7</c:f>
              <c:numCache>
                <c:formatCode>General</c:formatCode>
                <c:ptCount val="4"/>
                <c:pt idx="0">
                  <c:v>-0.27434999999999998</c:v>
                </c:pt>
                <c:pt idx="1">
                  <c:v>-6.2867999999999993E-2</c:v>
                </c:pt>
                <c:pt idx="2">
                  <c:v>0.23746999999999999</c:v>
                </c:pt>
                <c:pt idx="3">
                  <c:v>0.63815</c:v>
                </c:pt>
              </c:numCache>
            </c:numRef>
          </c:xVal>
          <c:yVal>
            <c:numRef>
              <c:f>'x=80cm'!$C$4:$C$7</c:f>
              <c:numCache>
                <c:formatCode>General</c:formatCode>
                <c:ptCount val="4"/>
                <c:pt idx="0">
                  <c:v>22.5</c:v>
                </c:pt>
                <c:pt idx="1">
                  <c:v>17.5</c:v>
                </c:pt>
                <c:pt idx="2">
                  <c:v>12.5</c:v>
                </c:pt>
                <c:pt idx="3">
                  <c:v>7.5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17600"/>
        <c:axId val="45419520"/>
      </c:scatterChart>
      <c:valAx>
        <c:axId val="45417600"/>
        <c:scaling>
          <c:orientation val="minMax"/>
          <c:max val="2.5"/>
          <c:min val="-1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 sz="1100"/>
                  <a:t>Velocity [m/s]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5419520"/>
        <c:crosses val="autoZero"/>
        <c:crossBetween val="midCat"/>
      </c:valAx>
      <c:valAx>
        <c:axId val="454195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100"/>
                  <a:t>Height [cm]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low"/>
        <c:crossAx val="454176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Flow</a:t>
            </a:r>
            <a:r>
              <a:rPr lang="en-US" baseline="0"/>
              <a:t> velocity profile 480cm after the gate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x=480</c:v>
          </c:tx>
          <c:xVal>
            <c:numRef>
              <c:f>'x=480cm'!$B$5:$B$8</c:f>
              <c:numCache>
                <c:formatCode>General</c:formatCode>
                <c:ptCount val="4"/>
                <c:pt idx="0">
                  <c:v>0.31476999999999999</c:v>
                </c:pt>
                <c:pt idx="1">
                  <c:v>0.30770999999999998</c:v>
                </c:pt>
                <c:pt idx="2">
                  <c:v>0.30059999999999998</c:v>
                </c:pt>
                <c:pt idx="3">
                  <c:v>0.29657</c:v>
                </c:pt>
              </c:numCache>
            </c:numRef>
          </c:xVal>
          <c:yVal>
            <c:numRef>
              <c:f>'x=480cm'!$C$5:$C$8</c:f>
              <c:numCache>
                <c:formatCode>General</c:formatCode>
                <c:ptCount val="4"/>
                <c:pt idx="0">
                  <c:v>22.5</c:v>
                </c:pt>
                <c:pt idx="1">
                  <c:v>17.5</c:v>
                </c:pt>
                <c:pt idx="2">
                  <c:v>12.5</c:v>
                </c:pt>
                <c:pt idx="3">
                  <c:v>7.5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40384"/>
        <c:axId val="45446656"/>
      </c:scatterChart>
      <c:valAx>
        <c:axId val="45440384"/>
        <c:scaling>
          <c:orientation val="minMax"/>
          <c:max val="2.5"/>
          <c:min val="-1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 sz="1100"/>
                  <a:t>Velocity [m/s]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5446656"/>
        <c:crosses val="autoZero"/>
        <c:crossBetween val="midCat"/>
      </c:valAx>
      <c:valAx>
        <c:axId val="454466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100"/>
                  <a:t>Height [cm]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low"/>
        <c:crossAx val="454403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Flow</a:t>
            </a:r>
            <a:r>
              <a:rPr lang="en-US" baseline="0"/>
              <a:t> velocity profile 15 cm before the gate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before gate</c:v>
          </c:tx>
          <c:xVal>
            <c:numRef>
              <c:f>'x=-23'!$B$5:$B$8</c:f>
              <c:numCache>
                <c:formatCode>General</c:formatCode>
                <c:ptCount val="4"/>
                <c:pt idx="0">
                  <c:v>8.0301999999999998E-2</c:v>
                </c:pt>
                <c:pt idx="1">
                  <c:v>0.18212</c:v>
                </c:pt>
                <c:pt idx="2">
                  <c:v>0.23735000000000001</c:v>
                </c:pt>
                <c:pt idx="3">
                  <c:v>0.25785999999999998</c:v>
                </c:pt>
              </c:numCache>
            </c:numRef>
          </c:xVal>
          <c:yVal>
            <c:numRef>
              <c:f>'x=-23'!$C$5:$C$8</c:f>
              <c:numCache>
                <c:formatCode>General</c:formatCode>
                <c:ptCount val="4"/>
                <c:pt idx="0">
                  <c:v>22.5</c:v>
                </c:pt>
                <c:pt idx="1">
                  <c:v>17.5</c:v>
                </c:pt>
                <c:pt idx="2">
                  <c:v>12.5</c:v>
                </c:pt>
                <c:pt idx="3">
                  <c:v>7.5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24864"/>
        <c:axId val="45527040"/>
      </c:scatterChart>
      <c:valAx>
        <c:axId val="45524864"/>
        <c:scaling>
          <c:orientation val="minMax"/>
          <c:max val="2.5"/>
          <c:min val="-1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 sz="1100"/>
                  <a:t>Velocity [m/s]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527040"/>
        <c:crosses val="autoZero"/>
        <c:crossBetween val="midCat"/>
      </c:valAx>
      <c:valAx>
        <c:axId val="455270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100"/>
                  <a:t>Height [cm]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crossAx val="455248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608239</xdr:colOff>
      <xdr:row>8</xdr:row>
      <xdr:rowOff>128587</xdr:rowOff>
    </xdr:from>
    <xdr:to>
      <xdr:col>13</xdr:col>
      <xdr:colOff>585106</xdr:colOff>
      <xdr:row>32</xdr:row>
      <xdr:rowOff>108857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163286</xdr:colOff>
      <xdr:row>8</xdr:row>
      <xdr:rowOff>108858</xdr:rowOff>
    </xdr:from>
    <xdr:to>
      <xdr:col>27</xdr:col>
      <xdr:colOff>276224</xdr:colOff>
      <xdr:row>32</xdr:row>
      <xdr:rowOff>89128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8</xdr:row>
      <xdr:rowOff>161925</xdr:rowOff>
    </xdr:from>
    <xdr:to>
      <xdr:col>6</xdr:col>
      <xdr:colOff>132900</xdr:colOff>
      <xdr:row>27</xdr:row>
      <xdr:rowOff>142425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266700</xdr:colOff>
      <xdr:row>4</xdr:row>
      <xdr:rowOff>190499</xdr:rowOff>
    </xdr:from>
    <xdr:to>
      <xdr:col>21</xdr:col>
      <xdr:colOff>586467</xdr:colOff>
      <xdr:row>24</xdr:row>
      <xdr:rowOff>46944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0</xdr:rowOff>
    </xdr:from>
    <xdr:to>
      <xdr:col>17</xdr:col>
      <xdr:colOff>148317</xdr:colOff>
      <xdr:row>26</xdr:row>
      <xdr:rowOff>170770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2</xdr:row>
      <xdr:rowOff>142875</xdr:rowOff>
    </xdr:from>
    <xdr:to>
      <xdr:col>17</xdr:col>
      <xdr:colOff>186417</xdr:colOff>
      <xdr:row>26</xdr:row>
      <xdr:rowOff>123145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</xdr:row>
      <xdr:rowOff>0</xdr:rowOff>
    </xdr:from>
    <xdr:to>
      <xdr:col>18</xdr:col>
      <xdr:colOff>148317</xdr:colOff>
      <xdr:row>27</xdr:row>
      <xdr:rowOff>170770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123825</xdr:rowOff>
    </xdr:from>
    <xdr:to>
      <xdr:col>17</xdr:col>
      <xdr:colOff>148317</xdr:colOff>
      <xdr:row>24</xdr:row>
      <xdr:rowOff>104095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8"/>
  <sheetViews>
    <sheetView tabSelected="1" zoomScale="70" zoomScaleNormal="70" workbookViewId="0">
      <selection activeCell="I8" sqref="I8"/>
    </sheetView>
  </sheetViews>
  <sheetFormatPr defaultRowHeight="15" x14ac:dyDescent="0.25"/>
  <cols>
    <col min="4" max="4" width="11.140625" bestFit="1" customWidth="1"/>
  </cols>
  <sheetData>
    <row r="2" spans="2:15" x14ac:dyDescent="0.25">
      <c r="B2" t="s">
        <v>1</v>
      </c>
      <c r="C2" t="s">
        <v>0</v>
      </c>
      <c r="D2" t="s">
        <v>4</v>
      </c>
      <c r="E2" t="s">
        <v>5</v>
      </c>
      <c r="F2" t="s">
        <v>6</v>
      </c>
      <c r="G2" t="s">
        <v>7</v>
      </c>
      <c r="N2" t="s">
        <v>2</v>
      </c>
      <c r="O2" t="s">
        <v>3</v>
      </c>
    </row>
    <row r="3" spans="2:15" x14ac:dyDescent="0.25">
      <c r="B3">
        <v>5</v>
      </c>
      <c r="C3" s="1">
        <v>2.0106999999999999</v>
      </c>
      <c r="D3">
        <v>44.609000000000002</v>
      </c>
      <c r="E3">
        <v>49.426000000000002</v>
      </c>
      <c r="F3">
        <v>29.843</v>
      </c>
      <c r="G3">
        <f>E3-F3</f>
        <v>19.583000000000002</v>
      </c>
      <c r="N3">
        <v>-0.30502000000000001</v>
      </c>
      <c r="O3">
        <v>22.5</v>
      </c>
    </row>
    <row r="4" spans="2:15" x14ac:dyDescent="0.25">
      <c r="B4">
        <v>15</v>
      </c>
      <c r="C4" s="1">
        <v>1.9056</v>
      </c>
      <c r="D4">
        <v>44.584000000000003</v>
      </c>
      <c r="E4">
        <v>49.378999999999998</v>
      </c>
      <c r="F4">
        <v>29.852</v>
      </c>
      <c r="G4">
        <f t="shared" ref="G4:G7" si="0">E4-F4</f>
        <v>19.526999999999997</v>
      </c>
      <c r="N4">
        <v>-9.6556000000000003E-2</v>
      </c>
      <c r="O4">
        <v>17.5</v>
      </c>
    </row>
    <row r="5" spans="2:15" x14ac:dyDescent="0.25">
      <c r="B5">
        <v>25</v>
      </c>
      <c r="C5" s="1">
        <v>1.8404</v>
      </c>
      <c r="D5" s="2">
        <v>44.521000000000001</v>
      </c>
      <c r="E5" s="2">
        <v>49.345999999999997</v>
      </c>
      <c r="F5" s="2">
        <v>29.826000000000001</v>
      </c>
      <c r="G5">
        <f t="shared" si="0"/>
        <v>19.519999999999996</v>
      </c>
      <c r="N5" s="1">
        <v>1.8404</v>
      </c>
      <c r="O5">
        <v>12.5</v>
      </c>
    </row>
    <row r="6" spans="2:15" x14ac:dyDescent="0.25">
      <c r="B6">
        <v>35</v>
      </c>
      <c r="C6" s="1">
        <v>1.9087000000000001</v>
      </c>
      <c r="D6" s="2">
        <v>44.579000000000001</v>
      </c>
      <c r="E6" s="2">
        <v>49.313000000000002</v>
      </c>
      <c r="F6" s="2">
        <v>29.800999999999998</v>
      </c>
      <c r="G6">
        <f t="shared" si="0"/>
        <v>19.512000000000004</v>
      </c>
      <c r="N6">
        <v>0.41789999999999999</v>
      </c>
      <c r="O6">
        <v>7.5</v>
      </c>
    </row>
    <row r="7" spans="2:15" x14ac:dyDescent="0.25">
      <c r="B7">
        <v>45</v>
      </c>
      <c r="C7" s="1">
        <v>2.0217000000000001</v>
      </c>
      <c r="D7" s="2">
        <v>44.514000000000003</v>
      </c>
      <c r="E7" s="2">
        <v>49.314</v>
      </c>
      <c r="F7" s="2">
        <v>29.731000000000002</v>
      </c>
      <c r="G7">
        <f t="shared" si="0"/>
        <v>19.582999999999998</v>
      </c>
    </row>
    <row r="8" spans="2:15" x14ac:dyDescent="0.25">
      <c r="D8">
        <f>AVERAGE(D3:D7)</f>
        <v>44.561400000000006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1"/>
  <sheetViews>
    <sheetView zoomScale="90" zoomScaleNormal="90" workbookViewId="0">
      <selection activeCell="J4" sqref="J4:J11"/>
    </sheetView>
  </sheetViews>
  <sheetFormatPr defaultRowHeight="15" x14ac:dyDescent="0.25"/>
  <sheetData>
    <row r="3" spans="2:10" x14ac:dyDescent="0.25">
      <c r="B3" t="s">
        <v>1</v>
      </c>
      <c r="C3" t="s">
        <v>0</v>
      </c>
      <c r="I3" t="s">
        <v>3</v>
      </c>
      <c r="J3" t="s">
        <v>0</v>
      </c>
    </row>
    <row r="4" spans="2:10" x14ac:dyDescent="0.25">
      <c r="B4">
        <v>5</v>
      </c>
      <c r="C4" s="1">
        <v>1.843</v>
      </c>
      <c r="I4">
        <v>17</v>
      </c>
      <c r="J4">
        <v>-0.12189999999999999</v>
      </c>
    </row>
    <row r="5" spans="2:10" x14ac:dyDescent="0.25">
      <c r="B5">
        <v>15</v>
      </c>
      <c r="C5" s="1">
        <v>1.69</v>
      </c>
      <c r="I5">
        <v>15</v>
      </c>
      <c r="J5">
        <v>0.45610000000000001</v>
      </c>
    </row>
    <row r="6" spans="2:10" x14ac:dyDescent="0.25">
      <c r="B6">
        <v>25</v>
      </c>
      <c r="C6" s="1">
        <v>1.6779999999999999</v>
      </c>
      <c r="I6">
        <v>13</v>
      </c>
      <c r="J6">
        <v>1.4044000000000001</v>
      </c>
    </row>
    <row r="7" spans="2:10" x14ac:dyDescent="0.25">
      <c r="B7">
        <v>35</v>
      </c>
      <c r="C7" s="1">
        <v>1.7450000000000001</v>
      </c>
      <c r="I7">
        <v>12.2</v>
      </c>
      <c r="J7">
        <v>1.6779999999999999</v>
      </c>
    </row>
    <row r="8" spans="2:10" x14ac:dyDescent="0.25">
      <c r="B8">
        <v>45</v>
      </c>
      <c r="C8" s="1">
        <v>1.8640000000000001</v>
      </c>
      <c r="I8">
        <v>11</v>
      </c>
      <c r="J8">
        <v>1.8765000000000001</v>
      </c>
    </row>
    <row r="9" spans="2:10" x14ac:dyDescent="0.25">
      <c r="I9">
        <v>9</v>
      </c>
      <c r="J9">
        <v>1.3593999999999999</v>
      </c>
    </row>
    <row r="10" spans="2:10" x14ac:dyDescent="0.25">
      <c r="I10">
        <v>7</v>
      </c>
      <c r="J10">
        <v>0.39850000000000002</v>
      </c>
    </row>
    <row r="11" spans="2:10" x14ac:dyDescent="0.25">
      <c r="I11">
        <v>5</v>
      </c>
      <c r="J11">
        <v>0.1019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8"/>
  <sheetViews>
    <sheetView workbookViewId="0">
      <selection activeCell="C19" sqref="C19"/>
    </sheetView>
  </sheetViews>
  <sheetFormatPr defaultRowHeight="15" x14ac:dyDescent="0.25"/>
  <sheetData>
    <row r="4" spans="2:3" x14ac:dyDescent="0.25">
      <c r="B4" t="s">
        <v>0</v>
      </c>
      <c r="C4" t="s">
        <v>3</v>
      </c>
    </row>
    <row r="5" spans="2:3" x14ac:dyDescent="0.25">
      <c r="B5">
        <v>-0.49541000000000002</v>
      </c>
      <c r="C5">
        <v>22.5</v>
      </c>
    </row>
    <row r="6" spans="2:3" x14ac:dyDescent="0.25">
      <c r="B6">
        <v>-0.38318999999999998</v>
      </c>
      <c r="C6">
        <v>17.5</v>
      </c>
    </row>
    <row r="7" spans="2:3" x14ac:dyDescent="0.25">
      <c r="B7">
        <v>0.10532</v>
      </c>
      <c r="C7">
        <v>12.5</v>
      </c>
    </row>
    <row r="8" spans="2:3" x14ac:dyDescent="0.25">
      <c r="B8">
        <v>0.92915999999999999</v>
      </c>
      <c r="C8">
        <v>7.5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7"/>
  <sheetViews>
    <sheetView workbookViewId="0">
      <selection activeCell="C11" sqref="C11"/>
    </sheetView>
  </sheetViews>
  <sheetFormatPr defaultRowHeight="15" x14ac:dyDescent="0.25"/>
  <sheetData>
    <row r="3" spans="2:3" x14ac:dyDescent="0.25">
      <c r="B3" t="s">
        <v>0</v>
      </c>
      <c r="C3" t="s">
        <v>3</v>
      </c>
    </row>
    <row r="4" spans="2:3" x14ac:dyDescent="0.25">
      <c r="B4">
        <v>-0.27434999999999998</v>
      </c>
      <c r="C4">
        <v>22.5</v>
      </c>
    </row>
    <row r="5" spans="2:3" x14ac:dyDescent="0.25">
      <c r="B5">
        <v>-6.2867999999999993E-2</v>
      </c>
      <c r="C5">
        <v>17.5</v>
      </c>
    </row>
    <row r="6" spans="2:3" x14ac:dyDescent="0.25">
      <c r="B6">
        <v>0.23746999999999999</v>
      </c>
      <c r="C6">
        <v>12.5</v>
      </c>
    </row>
    <row r="7" spans="2:3" x14ac:dyDescent="0.25">
      <c r="B7">
        <v>0.63815</v>
      </c>
      <c r="C7">
        <v>7.5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8"/>
  <sheetViews>
    <sheetView workbookViewId="0">
      <selection activeCell="E10" sqref="E10"/>
    </sheetView>
  </sheetViews>
  <sheetFormatPr defaultRowHeight="15" x14ac:dyDescent="0.25"/>
  <sheetData>
    <row r="4" spans="2:4" x14ac:dyDescent="0.25">
      <c r="B4" t="s">
        <v>0</v>
      </c>
      <c r="C4" t="s">
        <v>3</v>
      </c>
      <c r="D4" t="s">
        <v>8</v>
      </c>
    </row>
    <row r="5" spans="2:4" x14ac:dyDescent="0.25">
      <c r="B5">
        <v>0.31476999999999999</v>
      </c>
      <c r="C5">
        <v>22.5</v>
      </c>
      <c r="D5" s="2">
        <v>44.713000000000001</v>
      </c>
    </row>
    <row r="6" spans="2:4" x14ac:dyDescent="0.25">
      <c r="B6">
        <v>0.30770999999999998</v>
      </c>
      <c r="C6">
        <v>17.5</v>
      </c>
      <c r="D6" s="2">
        <v>44.674999999999997</v>
      </c>
    </row>
    <row r="7" spans="2:4" x14ac:dyDescent="0.25">
      <c r="B7">
        <v>0.30059999999999998</v>
      </c>
      <c r="C7">
        <v>12.5</v>
      </c>
      <c r="D7" s="2">
        <v>44.661000000000001</v>
      </c>
    </row>
    <row r="8" spans="2:4" x14ac:dyDescent="0.25">
      <c r="B8">
        <v>0.29657</v>
      </c>
      <c r="C8">
        <v>7.5</v>
      </c>
      <c r="D8" s="2">
        <v>44.610999999999997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8"/>
  <sheetViews>
    <sheetView workbookViewId="0">
      <selection activeCell="E3" sqref="E3"/>
    </sheetView>
  </sheetViews>
  <sheetFormatPr defaultRowHeight="15" x14ac:dyDescent="0.25"/>
  <sheetData>
    <row r="4" spans="2:3" x14ac:dyDescent="0.25">
      <c r="B4" t="s">
        <v>0</v>
      </c>
      <c r="C4" t="s">
        <v>3</v>
      </c>
    </row>
    <row r="5" spans="2:3" x14ac:dyDescent="0.25">
      <c r="B5">
        <v>8.0301999999999998E-2</v>
      </c>
      <c r="C5">
        <v>22.5</v>
      </c>
    </row>
    <row r="6" spans="2:3" x14ac:dyDescent="0.25">
      <c r="B6">
        <v>0.18212</v>
      </c>
      <c r="C6">
        <v>17.5</v>
      </c>
    </row>
    <row r="7" spans="2:3" x14ac:dyDescent="0.25">
      <c r="B7">
        <v>0.23735000000000001</v>
      </c>
      <c r="C7">
        <v>12.5</v>
      </c>
    </row>
    <row r="8" spans="2:3" x14ac:dyDescent="0.25">
      <c r="B8">
        <v>0.25785999999999998</v>
      </c>
      <c r="C8">
        <v>7.5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x=10cm</vt:lpstr>
      <vt:lpstr>x=10cm v2</vt:lpstr>
      <vt:lpstr>x=30cm</vt:lpstr>
      <vt:lpstr>x=80cm</vt:lpstr>
      <vt:lpstr>x=480cm</vt:lpstr>
      <vt:lpstr>x=-23</vt:lpstr>
    </vt:vector>
  </TitlesOfParts>
  <Company>Stichting Deltares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Orin van Loon</dc:creator>
  <cp:lastModifiedBy>Orin van Loon</cp:lastModifiedBy>
  <dcterms:created xsi:type="dcterms:W3CDTF">2017-05-09T07:58:48Z</dcterms:created>
  <dcterms:modified xsi:type="dcterms:W3CDTF">2017-07-21T13:31:29Z</dcterms:modified>
</cp:coreProperties>
</file>